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<sst xmlns="http://schemas.openxmlformats.org/spreadsheetml/2006/main" count="167" uniqueCount="123">
  <si>
    <t>Bėgimo Kazlų Rūdos miesto gatvėmis skirto</t>
  </si>
  <si>
    <t xml:space="preserve"> kūno kultūros ir sporto dienai paminėti</t>
  </si>
  <si>
    <t>PROTOKOLAS</t>
  </si>
  <si>
    <t>Ambrasas</t>
  </si>
  <si>
    <t>Jaunių amž.</t>
  </si>
  <si>
    <t xml:space="preserve">Arimantas </t>
  </si>
  <si>
    <t>Kauno m. prof. m-la</t>
  </si>
  <si>
    <t>Trasa 5,423 km</t>
  </si>
  <si>
    <t>Varžybų centras miesto parke</t>
  </si>
  <si>
    <t>Vidutinis</t>
  </si>
  <si>
    <t>Vie-</t>
  </si>
  <si>
    <t>Rezultatas</t>
  </si>
  <si>
    <t>greitis</t>
  </si>
  <si>
    <t>ta</t>
  </si>
  <si>
    <t>min:sek,0</t>
  </si>
  <si>
    <t>min:sek,0/km</t>
  </si>
  <si>
    <t>Darbo ar mokymosi</t>
  </si>
  <si>
    <t>vieta</t>
  </si>
  <si>
    <t>Rezultato</t>
  </si>
  <si>
    <t>pokytis</t>
  </si>
  <si>
    <t>nuo pr.m.</t>
  </si>
  <si>
    <t>Amžius</t>
  </si>
  <si>
    <t xml:space="preserve">Vardas </t>
  </si>
  <si>
    <t>Pavardė</t>
  </si>
  <si>
    <t>Vaidas</t>
  </si>
  <si>
    <t>Kirsanovas</t>
  </si>
  <si>
    <t>Jaunučių am.</t>
  </si>
  <si>
    <t>K.Griniaus gimn.</t>
  </si>
  <si>
    <t>minus 0:06,0</t>
  </si>
  <si>
    <t>minus 0:20,0</t>
  </si>
  <si>
    <t>specializacija</t>
  </si>
  <si>
    <t>Orientavim.sp.</t>
  </si>
  <si>
    <t xml:space="preserve">Aurimas </t>
  </si>
  <si>
    <t>Liutkevičius</t>
  </si>
  <si>
    <t>Pagrind. m-la</t>
  </si>
  <si>
    <t xml:space="preserve">Tomas </t>
  </si>
  <si>
    <t>Kaunietis</t>
  </si>
  <si>
    <t>iki 14 m. amž.</t>
  </si>
  <si>
    <t>Jonas</t>
  </si>
  <si>
    <t>Ruseckas</t>
  </si>
  <si>
    <t>per 18 m. amž.</t>
  </si>
  <si>
    <t>Bebruliškė</t>
  </si>
  <si>
    <t>Paliokas</t>
  </si>
  <si>
    <t>Edvardas</t>
  </si>
  <si>
    <t>Stalioraitis</t>
  </si>
  <si>
    <t>Radžiūnas</t>
  </si>
  <si>
    <t>Marius</t>
  </si>
  <si>
    <t>Simas</t>
  </si>
  <si>
    <t>Graikų-romėnų imt.</t>
  </si>
  <si>
    <t>Turauskienė</t>
  </si>
  <si>
    <t>Bagotoji</t>
  </si>
  <si>
    <t>veteranių amž.</t>
  </si>
  <si>
    <t>Marija</t>
  </si>
  <si>
    <t xml:space="preserve">Ivanas </t>
  </si>
  <si>
    <t>Tereškovičius</t>
  </si>
  <si>
    <t>Leskauskas</t>
  </si>
  <si>
    <t>Eiminas</t>
  </si>
  <si>
    <t>Mačys</t>
  </si>
  <si>
    <t>Saulius</t>
  </si>
  <si>
    <t>Simniškis</t>
  </si>
  <si>
    <t>Edvinas</t>
  </si>
  <si>
    <t>iki 12 m. amž.</t>
  </si>
  <si>
    <t>Orientavim.sporto</t>
  </si>
  <si>
    <t xml:space="preserve">Giedrius </t>
  </si>
  <si>
    <t>Bielskus</t>
  </si>
  <si>
    <t>Sporto centro direkt</t>
  </si>
  <si>
    <t>Aušra</t>
  </si>
  <si>
    <t>Lapatinskaitė</t>
  </si>
  <si>
    <t>ELMA pagr. m-la</t>
  </si>
  <si>
    <t>pagerino 1:59</t>
  </si>
  <si>
    <t>pagerino 0:03</t>
  </si>
  <si>
    <t>pagerino 2:47</t>
  </si>
  <si>
    <t xml:space="preserve">Laurynas </t>
  </si>
  <si>
    <t>Naujalis</t>
  </si>
  <si>
    <t>Onusaitis</t>
  </si>
  <si>
    <t>Osvaldas</t>
  </si>
  <si>
    <t>Orientavim.-futbol</t>
  </si>
  <si>
    <t>toks pats rezult.</t>
  </si>
  <si>
    <t>Plioplys</t>
  </si>
  <si>
    <t>Almantas</t>
  </si>
  <si>
    <t>minus 04:34</t>
  </si>
  <si>
    <t>:58</t>
  </si>
  <si>
    <t>Deividas</t>
  </si>
  <si>
    <t>Sarpalius</t>
  </si>
  <si>
    <t>Kristina</t>
  </si>
  <si>
    <t>Kirsanovaitė</t>
  </si>
  <si>
    <t>Deimantė</t>
  </si>
  <si>
    <t>Simniškytė</t>
  </si>
  <si>
    <t>Liveta</t>
  </si>
  <si>
    <t>Juraitytė</t>
  </si>
  <si>
    <t>Pagerino 1:07</t>
  </si>
  <si>
    <t>Jurkevičius</t>
  </si>
  <si>
    <t>Justas</t>
  </si>
  <si>
    <t>Montvilaitė</t>
  </si>
  <si>
    <t>Inga</t>
  </si>
  <si>
    <t>Raimundas</t>
  </si>
  <si>
    <t>Paulius</t>
  </si>
  <si>
    <t>Ragina</t>
  </si>
  <si>
    <t>Nedas</t>
  </si>
  <si>
    <t>Labutis</t>
  </si>
  <si>
    <t>Pradinė m-la</t>
  </si>
  <si>
    <t>neužskaitytas-nukirto trasą</t>
  </si>
  <si>
    <t>Dovilė</t>
  </si>
  <si>
    <t>Matusevičiūtė</t>
  </si>
  <si>
    <t>nekirto finišo</t>
  </si>
  <si>
    <t>Ovidijus</t>
  </si>
  <si>
    <t>Banišauskas</t>
  </si>
  <si>
    <t xml:space="preserve">Mantė </t>
  </si>
  <si>
    <t>Mocevičiūtė</t>
  </si>
  <si>
    <t>Sporto centro narių</t>
  </si>
  <si>
    <t>sportinė</t>
  </si>
  <si>
    <t>Futbolas</t>
  </si>
  <si>
    <t>Pagerino 1:13</t>
  </si>
  <si>
    <t>BĖGIMO MIESTO GATVĖMIS puslapyje</t>
  </si>
  <si>
    <t>www.kazlusporto.puslapiai.lt</t>
  </si>
  <si>
    <r>
      <t>Visi dalyviai gali pažiūrėti savo nuotraukas</t>
    </r>
    <r>
      <rPr>
        <sz val="9"/>
        <rFont val="Arial"/>
        <family val="2"/>
      </rPr>
      <t xml:space="preserve"> ir atsikopijuoti iš tinklalapio:</t>
    </r>
  </si>
  <si>
    <t>buvusi OS-o</t>
  </si>
  <si>
    <t>buvęs OS-o</t>
  </si>
  <si>
    <t xml:space="preserve">Iš </t>
  </si>
  <si>
    <t>_ties startavusiųjų net</t>
  </si>
  <si>
    <t>% viso dalyvių skaičiaus</t>
  </si>
  <si>
    <t>būrelio nariai, ir tai sudarė</t>
  </si>
  <si>
    <t xml:space="preserve">buvo esantys, ar buvę Orientavimosi sporto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</si>
</sst>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20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zlusporto.puslapiai.lt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K71"/>
  <sheetViews>
    <sheetView tabSelected="1" workbookViewId="0" topLeftCell="B44">
      <selection activeCell="I53" sqref="I53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13.8515625" style="0" customWidth="1"/>
    <col min="4" max="4" width="13.00390625" style="0" customWidth="1"/>
    <col min="5" max="5" width="17.421875" style="0" customWidth="1"/>
    <col min="8" max="8" width="13.421875" style="0" customWidth="1"/>
    <col min="9" max="9" width="16.140625" style="0" customWidth="1"/>
  </cols>
  <sheetData>
    <row r="14" ht="18">
      <c r="B14" s="1" t="s">
        <v>0</v>
      </c>
    </row>
    <row r="15" ht="18">
      <c r="E15" s="1" t="s">
        <v>1</v>
      </c>
    </row>
    <row r="17" ht="15.75">
      <c r="E17" s="2" t="s">
        <v>2</v>
      </c>
    </row>
    <row r="18" ht="15.75">
      <c r="C18" s="2"/>
    </row>
    <row r="19" spans="2:7" ht="12.75">
      <c r="B19" s="26">
        <v>40460</v>
      </c>
      <c r="C19" s="27" t="s">
        <v>7</v>
      </c>
      <c r="F19" s="13"/>
      <c r="G19" s="4"/>
    </row>
    <row r="20" spans="1:9" ht="12.75">
      <c r="A20" s="4"/>
      <c r="B20" s="28" t="s">
        <v>8</v>
      </c>
      <c r="C20" s="29"/>
      <c r="D20" s="13"/>
      <c r="E20" s="4"/>
      <c r="F20" s="5"/>
      <c r="G20" s="6" t="s">
        <v>9</v>
      </c>
      <c r="H20" s="7" t="s">
        <v>18</v>
      </c>
      <c r="I20" t="s">
        <v>109</v>
      </c>
    </row>
    <row r="21" spans="1:9" ht="12.75">
      <c r="A21" s="17" t="s">
        <v>10</v>
      </c>
      <c r="B21" s="15"/>
      <c r="C21" s="4"/>
      <c r="D21" s="20"/>
      <c r="E21" s="14" t="s">
        <v>16</v>
      </c>
      <c r="F21" s="8" t="s">
        <v>11</v>
      </c>
      <c r="G21" s="6" t="s">
        <v>12</v>
      </c>
      <c r="H21" s="16" t="s">
        <v>19</v>
      </c>
      <c r="I21" s="25" t="s">
        <v>110</v>
      </c>
    </row>
    <row r="22" spans="1:11" ht="13.5" thickBot="1">
      <c r="A22" s="9" t="s">
        <v>13</v>
      </c>
      <c r="B22" s="18" t="s">
        <v>22</v>
      </c>
      <c r="C22" s="19" t="s">
        <v>23</v>
      </c>
      <c r="D22" s="10" t="s">
        <v>21</v>
      </c>
      <c r="E22" s="10" t="s">
        <v>17</v>
      </c>
      <c r="F22" s="11" t="s">
        <v>14</v>
      </c>
      <c r="G22" s="12" t="s">
        <v>15</v>
      </c>
      <c r="H22" s="10" t="s">
        <v>20</v>
      </c>
      <c r="I22" s="30" t="s">
        <v>30</v>
      </c>
      <c r="J22" s="13"/>
      <c r="K22" s="13"/>
    </row>
    <row r="23" ht="16.5" thickTop="1">
      <c r="C23" s="2"/>
    </row>
    <row r="24" spans="1:9" ht="12.75">
      <c r="A24">
        <v>1</v>
      </c>
      <c r="B24" s="14" t="s">
        <v>5</v>
      </c>
      <c r="C24" t="s">
        <v>3</v>
      </c>
      <c r="D24" t="s">
        <v>4</v>
      </c>
      <c r="E24" t="s">
        <v>6</v>
      </c>
      <c r="F24" s="3">
        <v>0.015717592592592592</v>
      </c>
      <c r="G24" s="21">
        <f aca="true" t="shared" si="0" ref="G24:G35">SUM(F24/5.423)</f>
        <v>0.0028983205960893587</v>
      </c>
      <c r="H24" s="24" t="s">
        <v>29</v>
      </c>
      <c r="I24" s="14" t="s">
        <v>31</v>
      </c>
    </row>
    <row r="25" spans="1:9" ht="12.75">
      <c r="A25">
        <v>2</v>
      </c>
      <c r="B25" s="33" t="s">
        <v>24</v>
      </c>
      <c r="C25" s="32" t="s">
        <v>25</v>
      </c>
      <c r="D25" t="s">
        <v>26</v>
      </c>
      <c r="E25" t="s">
        <v>27</v>
      </c>
      <c r="F25" s="3">
        <v>0.01587962962962963</v>
      </c>
      <c r="G25" s="21">
        <f t="shared" si="0"/>
        <v>0.002928200189863476</v>
      </c>
      <c r="H25" s="23" t="s">
        <v>28</v>
      </c>
      <c r="I25" s="14" t="s">
        <v>111</v>
      </c>
    </row>
    <row r="26" spans="1:9" ht="12.75">
      <c r="A26">
        <v>3</v>
      </c>
      <c r="B26" s="23" t="s">
        <v>32</v>
      </c>
      <c r="C26" t="s">
        <v>33</v>
      </c>
      <c r="D26" t="s">
        <v>26</v>
      </c>
      <c r="E26" t="s">
        <v>34</v>
      </c>
      <c r="F26" s="3">
        <v>0.0166087962962963</v>
      </c>
      <c r="G26" s="21">
        <f t="shared" si="0"/>
        <v>0.003062658361847003</v>
      </c>
      <c r="I26" s="14" t="s">
        <v>31</v>
      </c>
    </row>
    <row r="27" spans="1:9" ht="12.75">
      <c r="A27">
        <v>4</v>
      </c>
      <c r="B27" s="23" t="s">
        <v>35</v>
      </c>
      <c r="C27" t="s">
        <v>36</v>
      </c>
      <c r="D27" t="s">
        <v>37</v>
      </c>
      <c r="E27" t="s">
        <v>34</v>
      </c>
      <c r="F27" s="3">
        <v>0.016828703703703703</v>
      </c>
      <c r="G27" s="21">
        <f t="shared" si="0"/>
        <v>0.003103209239111876</v>
      </c>
      <c r="H27" t="s">
        <v>69</v>
      </c>
      <c r="I27" s="14" t="s">
        <v>48</v>
      </c>
    </row>
    <row r="28" spans="1:9" ht="12.75">
      <c r="A28">
        <v>5</v>
      </c>
      <c r="B28" s="23" t="s">
        <v>43</v>
      </c>
      <c r="C28" t="s">
        <v>42</v>
      </c>
      <c r="D28" t="s">
        <v>40</v>
      </c>
      <c r="E28" t="s">
        <v>41</v>
      </c>
      <c r="F28" s="3">
        <v>0.01704861111111111</v>
      </c>
      <c r="G28" s="21">
        <f t="shared" si="0"/>
        <v>0.003143760116376749</v>
      </c>
      <c r="I28" s="14"/>
    </row>
    <row r="29" spans="1:9" ht="12.75">
      <c r="A29">
        <v>6</v>
      </c>
      <c r="B29" s="23" t="s">
        <v>38</v>
      </c>
      <c r="C29" t="s">
        <v>39</v>
      </c>
      <c r="F29" s="3">
        <v>0.01741898148148148</v>
      </c>
      <c r="G29" s="21">
        <f t="shared" si="0"/>
        <v>0.003212056330717588</v>
      </c>
      <c r="I29" s="14"/>
    </row>
    <row r="30" spans="1:9" ht="12.75">
      <c r="A30">
        <v>7</v>
      </c>
      <c r="B30" s="23" t="s">
        <v>46</v>
      </c>
      <c r="C30" t="s">
        <v>45</v>
      </c>
      <c r="F30" s="3">
        <v>0.017905092592592594</v>
      </c>
      <c r="G30" s="21">
        <f t="shared" si="0"/>
        <v>0.0033016951120399397</v>
      </c>
      <c r="I30" s="14"/>
    </row>
    <row r="31" spans="1:9" ht="12.75">
      <c r="A31">
        <v>8</v>
      </c>
      <c r="B31" s="23" t="s">
        <v>47</v>
      </c>
      <c r="C31" t="s">
        <v>44</v>
      </c>
      <c r="F31" s="22">
        <v>0.018472222222222223</v>
      </c>
      <c r="G31" s="21">
        <f t="shared" si="0"/>
        <v>0.0034062736902493495</v>
      </c>
      <c r="I31" s="14"/>
    </row>
    <row r="32" spans="1:9" ht="12.75">
      <c r="A32">
        <v>9</v>
      </c>
      <c r="B32" s="23" t="s">
        <v>52</v>
      </c>
      <c r="C32" t="s">
        <v>49</v>
      </c>
      <c r="D32" t="s">
        <v>51</v>
      </c>
      <c r="E32" t="s">
        <v>50</v>
      </c>
      <c r="F32" s="3">
        <v>0.01861111111111111</v>
      </c>
      <c r="G32" s="21">
        <f t="shared" si="0"/>
        <v>0.0034318847706271637</v>
      </c>
      <c r="I32" s="14"/>
    </row>
    <row r="33" spans="1:9" ht="12.75">
      <c r="A33">
        <v>10</v>
      </c>
      <c r="B33" s="23" t="s">
        <v>53</v>
      </c>
      <c r="C33" t="s">
        <v>54</v>
      </c>
      <c r="D33" t="s">
        <v>37</v>
      </c>
      <c r="E33" t="s">
        <v>100</v>
      </c>
      <c r="F33" s="3">
        <v>0.01871527777777778</v>
      </c>
      <c r="G33" s="21">
        <f t="shared" si="0"/>
        <v>0.0034510930809105254</v>
      </c>
      <c r="I33" s="14"/>
    </row>
    <row r="34" spans="1:9" ht="12.75">
      <c r="A34">
        <v>11</v>
      </c>
      <c r="B34" s="23" t="s">
        <v>56</v>
      </c>
      <c r="C34" t="s">
        <v>55</v>
      </c>
      <c r="F34" s="3">
        <v>0.019571759259259257</v>
      </c>
      <c r="G34" s="21">
        <f t="shared" si="0"/>
        <v>0.003609028076573715</v>
      </c>
      <c r="I34" s="14"/>
    </row>
    <row r="35" spans="1:9" ht="12.75">
      <c r="A35">
        <v>12</v>
      </c>
      <c r="B35" s="31" t="s">
        <v>58</v>
      </c>
      <c r="C35" s="32" t="s">
        <v>57</v>
      </c>
      <c r="F35" s="3">
        <v>0.020428240740740743</v>
      </c>
      <c r="G35" s="21">
        <f t="shared" si="0"/>
        <v>0.0037669630722369065</v>
      </c>
      <c r="I35" s="14" t="s">
        <v>62</v>
      </c>
    </row>
    <row r="36" spans="1:9" ht="12.75">
      <c r="A36">
        <v>13</v>
      </c>
      <c r="B36" s="31" t="s">
        <v>60</v>
      </c>
      <c r="C36" s="32" t="s">
        <v>59</v>
      </c>
      <c r="D36" t="s">
        <v>61</v>
      </c>
      <c r="F36" s="3">
        <v>0.020439814814814817</v>
      </c>
      <c r="G36" s="21">
        <f aca="true" t="shared" si="1" ref="G36:G49">SUM(F36/5.423)</f>
        <v>0.0037690973289350575</v>
      </c>
      <c r="H36" t="s">
        <v>70</v>
      </c>
      <c r="I36" s="14" t="s">
        <v>62</v>
      </c>
    </row>
    <row r="37" spans="1:9" ht="12.75">
      <c r="A37">
        <v>14</v>
      </c>
      <c r="B37" s="23" t="s">
        <v>63</v>
      </c>
      <c r="C37" t="s">
        <v>64</v>
      </c>
      <c r="D37" t="s">
        <v>40</v>
      </c>
      <c r="E37" t="s">
        <v>65</v>
      </c>
      <c r="F37" s="3">
        <v>0.020844907407407406</v>
      </c>
      <c r="G37" s="21">
        <f t="shared" si="1"/>
        <v>0.0038437963133703497</v>
      </c>
      <c r="H37" t="s">
        <v>80</v>
      </c>
      <c r="I37" s="14"/>
    </row>
    <row r="38" spans="1:9" ht="12.75">
      <c r="A38">
        <v>15</v>
      </c>
      <c r="B38" s="23" t="s">
        <v>66</v>
      </c>
      <c r="C38" t="s">
        <v>67</v>
      </c>
      <c r="D38" t="s">
        <v>37</v>
      </c>
      <c r="E38" t="s">
        <v>68</v>
      </c>
      <c r="F38" s="3">
        <v>0.020844907407407406</v>
      </c>
      <c r="G38" s="21">
        <f t="shared" si="1"/>
        <v>0.0038437963133703497</v>
      </c>
      <c r="H38" t="s">
        <v>71</v>
      </c>
      <c r="I38" s="14" t="s">
        <v>62</v>
      </c>
    </row>
    <row r="39" spans="1:9" ht="12.75">
      <c r="A39">
        <v>16</v>
      </c>
      <c r="B39" s="23" t="s">
        <v>72</v>
      </c>
      <c r="C39" t="s">
        <v>73</v>
      </c>
      <c r="D39" t="s">
        <v>61</v>
      </c>
      <c r="E39" t="s">
        <v>68</v>
      </c>
      <c r="F39" s="3">
        <v>0.021747685185185186</v>
      </c>
      <c r="G39" s="21">
        <f t="shared" si="1"/>
        <v>0.0040102683358261455</v>
      </c>
      <c r="I39" s="14" t="s">
        <v>62</v>
      </c>
    </row>
    <row r="40" spans="1:9" ht="12.75">
      <c r="A40">
        <v>17</v>
      </c>
      <c r="B40" s="23" t="s">
        <v>75</v>
      </c>
      <c r="C40" t="s">
        <v>74</v>
      </c>
      <c r="D40" t="s">
        <v>61</v>
      </c>
      <c r="E40" t="s">
        <v>34</v>
      </c>
      <c r="F40" s="3">
        <v>0.02202546296296296</v>
      </c>
      <c r="G40" s="21">
        <f t="shared" si="1"/>
        <v>0.004061490496581774</v>
      </c>
      <c r="H40" t="s">
        <v>77</v>
      </c>
      <c r="I40" s="14" t="s">
        <v>76</v>
      </c>
    </row>
    <row r="41" spans="1:9" ht="12.75">
      <c r="A41">
        <v>18</v>
      </c>
      <c r="B41" s="23" t="s">
        <v>79</v>
      </c>
      <c r="C41" t="s">
        <v>78</v>
      </c>
      <c r="D41" t="s">
        <v>61</v>
      </c>
      <c r="E41" t="s">
        <v>34</v>
      </c>
      <c r="F41" s="3">
        <v>0.02217592592592593</v>
      </c>
      <c r="G41" s="21">
        <f t="shared" si="1"/>
        <v>0.004089235833657741</v>
      </c>
      <c r="I41" s="14" t="s">
        <v>62</v>
      </c>
    </row>
    <row r="42" spans="1:9" ht="12.75">
      <c r="A42">
        <v>19</v>
      </c>
      <c r="B42" s="23" t="s">
        <v>82</v>
      </c>
      <c r="C42" t="s">
        <v>83</v>
      </c>
      <c r="D42" t="s">
        <v>61</v>
      </c>
      <c r="E42" t="s">
        <v>100</v>
      </c>
      <c r="F42" s="3">
        <v>0.022199074074074076</v>
      </c>
      <c r="G42" s="21">
        <f t="shared" si="1"/>
        <v>0.004093504347054043</v>
      </c>
      <c r="I42" s="14"/>
    </row>
    <row r="43" spans="1:9" ht="12.75">
      <c r="A43">
        <v>20</v>
      </c>
      <c r="B43" s="31" t="s">
        <v>84</v>
      </c>
      <c r="C43" s="32" t="s">
        <v>85</v>
      </c>
      <c r="D43" t="s">
        <v>61</v>
      </c>
      <c r="E43" t="s">
        <v>34</v>
      </c>
      <c r="F43" s="3">
        <v>0.02224537037037037</v>
      </c>
      <c r="G43" s="21">
        <f t="shared" si="1"/>
        <v>0.004102041373846648</v>
      </c>
      <c r="I43" s="14" t="s">
        <v>62</v>
      </c>
    </row>
    <row r="44" spans="1:9" ht="12.75">
      <c r="A44">
        <v>21</v>
      </c>
      <c r="B44" s="31" t="s">
        <v>86</v>
      </c>
      <c r="C44" s="32" t="s">
        <v>87</v>
      </c>
      <c r="D44" t="s">
        <v>37</v>
      </c>
      <c r="E44" t="s">
        <v>34</v>
      </c>
      <c r="F44" s="3">
        <v>0.02224537037037037</v>
      </c>
      <c r="G44" s="21">
        <f t="shared" si="1"/>
        <v>0.004102041373846648</v>
      </c>
      <c r="H44" t="s">
        <v>112</v>
      </c>
      <c r="I44" s="14" t="s">
        <v>62</v>
      </c>
    </row>
    <row r="45" spans="1:9" ht="12.75">
      <c r="A45">
        <v>22</v>
      </c>
      <c r="B45" s="23" t="s">
        <v>88</v>
      </c>
      <c r="C45" t="s">
        <v>89</v>
      </c>
      <c r="D45" t="s">
        <v>61</v>
      </c>
      <c r="E45" t="s">
        <v>34</v>
      </c>
      <c r="F45" s="3">
        <v>0.022314814814814815</v>
      </c>
      <c r="G45" s="21">
        <f t="shared" si="1"/>
        <v>0.004114846914035555</v>
      </c>
      <c r="H45" t="s">
        <v>90</v>
      </c>
      <c r="I45" s="14" t="s">
        <v>62</v>
      </c>
    </row>
    <row r="46" spans="1:9" ht="12.75">
      <c r="A46">
        <v>23</v>
      </c>
      <c r="B46" s="23" t="s">
        <v>92</v>
      </c>
      <c r="C46" t="s">
        <v>91</v>
      </c>
      <c r="D46" t="s">
        <v>61</v>
      </c>
      <c r="E46" t="s">
        <v>61</v>
      </c>
      <c r="F46" s="3">
        <v>0.023680555555555555</v>
      </c>
      <c r="G46" s="21">
        <f t="shared" si="1"/>
        <v>0.004366689204417399</v>
      </c>
      <c r="I46" s="14" t="s">
        <v>62</v>
      </c>
    </row>
    <row r="47" spans="1:7" ht="12.75">
      <c r="A47">
        <v>24</v>
      </c>
      <c r="B47" s="23" t="s">
        <v>94</v>
      </c>
      <c r="C47" t="s">
        <v>93</v>
      </c>
      <c r="D47" t="s">
        <v>37</v>
      </c>
      <c r="E47" t="s">
        <v>34</v>
      </c>
      <c r="F47" s="3">
        <v>0.02378472222222222</v>
      </c>
      <c r="G47" s="21">
        <f t="shared" si="1"/>
        <v>0.00438589751470076</v>
      </c>
    </row>
    <row r="48" spans="1:9" ht="12.75">
      <c r="A48">
        <v>25</v>
      </c>
      <c r="B48" s="31" t="s">
        <v>95</v>
      </c>
      <c r="C48" s="32" t="s">
        <v>57</v>
      </c>
      <c r="D48" t="s">
        <v>61</v>
      </c>
      <c r="E48" t="s">
        <v>100</v>
      </c>
      <c r="F48" s="3">
        <v>0.02428240740740741</v>
      </c>
      <c r="G48" s="21">
        <f t="shared" si="1"/>
        <v>0.004477670552721263</v>
      </c>
      <c r="I48" s="14" t="s">
        <v>62</v>
      </c>
    </row>
    <row r="49" spans="1:9" ht="12.75">
      <c r="A49">
        <v>26</v>
      </c>
      <c r="B49" s="23" t="s">
        <v>96</v>
      </c>
      <c r="C49" t="s">
        <v>97</v>
      </c>
      <c r="D49" t="s">
        <v>61</v>
      </c>
      <c r="E49" t="s">
        <v>34</v>
      </c>
      <c r="F49" s="3">
        <v>0.024305555555555556</v>
      </c>
      <c r="G49" s="21">
        <f t="shared" si="1"/>
        <v>0.004481939066117565</v>
      </c>
      <c r="I49" t="s">
        <v>62</v>
      </c>
    </row>
    <row r="50" spans="1:9" ht="12.75">
      <c r="A50">
        <v>27</v>
      </c>
      <c r="B50" s="23" t="s">
        <v>98</v>
      </c>
      <c r="C50" t="s">
        <v>99</v>
      </c>
      <c r="D50" t="s">
        <v>61</v>
      </c>
      <c r="E50" t="s">
        <v>100</v>
      </c>
      <c r="F50" t="s">
        <v>101</v>
      </c>
      <c r="G50" s="21"/>
      <c r="I50" t="s">
        <v>62</v>
      </c>
    </row>
    <row r="51" spans="1:9" ht="12.75">
      <c r="A51">
        <v>28</v>
      </c>
      <c r="B51" s="23" t="s">
        <v>102</v>
      </c>
      <c r="C51" t="s">
        <v>103</v>
      </c>
      <c r="F51" t="s">
        <v>104</v>
      </c>
      <c r="G51" s="21"/>
      <c r="I51" t="s">
        <v>116</v>
      </c>
    </row>
    <row r="52" spans="1:9" ht="12.75">
      <c r="A52">
        <v>29</v>
      </c>
      <c r="B52" s="23" t="s">
        <v>105</v>
      </c>
      <c r="C52" t="s">
        <v>106</v>
      </c>
      <c r="F52" t="s">
        <v>104</v>
      </c>
      <c r="G52" s="21"/>
      <c r="I52" t="s">
        <v>117</v>
      </c>
    </row>
    <row r="53" spans="1:7" ht="12.75">
      <c r="A53">
        <v>30</v>
      </c>
      <c r="B53" s="23" t="s">
        <v>107</v>
      </c>
      <c r="C53" t="s">
        <v>108</v>
      </c>
      <c r="F53" t="s">
        <v>104</v>
      </c>
      <c r="G53" s="21"/>
    </row>
    <row r="54" ht="13.5" thickBot="1"/>
    <row r="55" spans="5:9" ht="12.75">
      <c r="E55" s="35" t="s">
        <v>118</v>
      </c>
      <c r="F55" s="36">
        <v>30</v>
      </c>
      <c r="G55" s="36" t="s">
        <v>119</v>
      </c>
      <c r="H55" s="36"/>
      <c r="I55" s="37"/>
    </row>
    <row r="56" spans="5:9" ht="12.75">
      <c r="E56" s="38"/>
      <c r="F56" s="39">
        <v>17</v>
      </c>
      <c r="G56" s="40" t="s">
        <v>122</v>
      </c>
      <c r="H56" s="40"/>
      <c r="I56" s="41"/>
    </row>
    <row r="57" spans="5:9" ht="12.75">
      <c r="E57" s="38"/>
      <c r="F57" s="40"/>
      <c r="G57" s="40" t="s">
        <v>121</v>
      </c>
      <c r="H57" s="40"/>
      <c r="I57" s="41"/>
    </row>
    <row r="58" spans="5:9" ht="13.5" thickBot="1">
      <c r="E58" s="42"/>
      <c r="F58" s="43">
        <f>SUM(F56/F55)*100</f>
        <v>56.666666666666664</v>
      </c>
      <c r="G58" s="43" t="s">
        <v>120</v>
      </c>
      <c r="H58" s="43"/>
      <c r="I58" s="44"/>
    </row>
    <row r="59" spans="2:6" ht="12.75">
      <c r="B59" t="s">
        <v>115</v>
      </c>
      <c r="F59" s="34" t="s">
        <v>114</v>
      </c>
    </row>
    <row r="60" ht="12.75">
      <c r="B60" t="s">
        <v>113</v>
      </c>
    </row>
    <row r="71" ht="12.75">
      <c r="F71" t="s">
        <v>81</v>
      </c>
    </row>
  </sheetData>
  <hyperlinks>
    <hyperlink ref="F59" r:id="rId1" display="www.kazlusporto.puslapiai.lt"/>
  </hyperlinks>
  <printOptions/>
  <pageMargins left="0.75" right="0.75" top="1" bottom="1" header="0.5" footer="0.5"/>
  <pageSetup horizontalDpi="300" verticalDpi="300" orientation="portrait" paperSize="9" r:id="rId4"/>
  <legacyDrawing r:id="rId3"/>
  <oleObjects>
    <oleObject progId="Photoshop.Image.7" shapeId="865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1996-10-14T23:33:28Z</dcterms:created>
  <dcterms:modified xsi:type="dcterms:W3CDTF">2011-08-07T14:05:42Z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